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lip Parish Council\Year 2015-16\Finance\"/>
    </mc:Choice>
  </mc:AlternateContent>
  <bookViews>
    <workbookView xWindow="0" yWindow="0" windowWidth="2046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I17" i="1"/>
  <c r="J12" i="1"/>
  <c r="J14" i="1" s="1"/>
  <c r="J11" i="1"/>
  <c r="J29" i="1" l="1"/>
</calcChain>
</file>

<file path=xl/sharedStrings.xml><?xml version="1.0" encoding="utf-8"?>
<sst xmlns="http://schemas.openxmlformats.org/spreadsheetml/2006/main" count="64" uniqueCount="54">
  <si>
    <t>Islip Parish Council</t>
  </si>
  <si>
    <t>Date</t>
  </si>
  <si>
    <t>Voucher No</t>
  </si>
  <si>
    <t>Chq No</t>
  </si>
  <si>
    <t>Payable To</t>
  </si>
  <si>
    <t>For</t>
  </si>
  <si>
    <t>Breakdown of Expenses</t>
  </si>
  <si>
    <t>Total</t>
  </si>
  <si>
    <t>VAT</t>
  </si>
  <si>
    <t>Net</t>
  </si>
  <si>
    <t>Balance  00064114</t>
  </si>
  <si>
    <t>Balance 00753831</t>
  </si>
  <si>
    <t>Balance 93046036</t>
  </si>
  <si>
    <t>Current Account</t>
  </si>
  <si>
    <t>Saver Account</t>
  </si>
  <si>
    <t>Sporsts Field Holding</t>
  </si>
  <si>
    <t>Deposits</t>
  </si>
  <si>
    <t>Payments</t>
  </si>
  <si>
    <t xml:space="preserve">ENC </t>
  </si>
  <si>
    <t>Mrs J Tufnail</t>
  </si>
  <si>
    <t>Clerk's Salary &amp; Expenses</t>
  </si>
  <si>
    <t>HMRC</t>
  </si>
  <si>
    <t>Tax on Clerk's Salary</t>
  </si>
  <si>
    <t>ENC</t>
  </si>
  <si>
    <t>Total Payments for Month</t>
  </si>
  <si>
    <t>Financial Report June 2015</t>
  </si>
  <si>
    <t>20.5.15</t>
  </si>
  <si>
    <t>SF Deposit</t>
  </si>
  <si>
    <t>8.6.15</t>
  </si>
  <si>
    <t>Interest - 0.52</t>
  </si>
  <si>
    <t>9.6.15</t>
  </si>
  <si>
    <t>Communities Fund Repayment</t>
  </si>
  <si>
    <t>12.6.15</t>
  </si>
  <si>
    <t>The Football Stadia</t>
  </si>
  <si>
    <t>27.5.15</t>
  </si>
  <si>
    <t>PWLB Payment</t>
  </si>
  <si>
    <t>Lighting Loan</t>
  </si>
  <si>
    <t>Planning Fees Change of Roof Tiles</t>
  </si>
  <si>
    <t>16.6.15</t>
  </si>
  <si>
    <t>Richard Maxwell</t>
  </si>
  <si>
    <t>Padlocks for Goals on SF</t>
  </si>
  <si>
    <t>Turney Landscapes</t>
  </si>
  <si>
    <t>Village Grass Cutting</t>
  </si>
  <si>
    <t>K&amp;M Lighting</t>
  </si>
  <si>
    <t>Replacement PEC</t>
  </si>
  <si>
    <t>Village Newsletter printing</t>
  </si>
  <si>
    <t>Draincare Services Ltd</t>
  </si>
  <si>
    <t xml:space="preserve">Site Cleaning </t>
  </si>
  <si>
    <t xml:space="preserve">Balfour Beatty </t>
  </si>
  <si>
    <t>Emergency Attendance to Light Toll Bar Road</t>
  </si>
  <si>
    <t>NALC</t>
  </si>
  <si>
    <t>Training Nuts &amp; Bolts Planning Cllr Harris</t>
  </si>
  <si>
    <t>Anglian Water</t>
  </si>
  <si>
    <t>Pavilion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</si>
</sst>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0" xfId="1" applyFont="1"/>
    <xf numFmtId="4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/>
    <xf numFmtId="4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" applyNumberFormat="1" applyFont="1"/>
    <xf numFmtId="16" fontId="6" fillId="0" borderId="0" xfId="0" applyNumberFormat="1" applyFont="1"/>
    <xf numFmtId="16" fontId="3" fillId="0" borderId="0" xfId="0" applyNumberFormat="1" applyFont="1"/>
    <xf numFmtId="0" fontId="0" fillId="0" borderId="0" xfId="0" applyNumberFormat="1"/>
    <xf numFmtId="44" fontId="7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44" fontId="6" fillId="0" borderId="0" xfId="1" applyFont="1"/>
    <xf numFmtId="44" fontId="6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4" fontId="8" fillId="0" borderId="0" xfId="1" applyNumberFormat="1" applyFont="1"/>
    <xf numFmtId="44" fontId="8" fillId="0" borderId="0" xfId="0" applyNumberFormat="1" applyFont="1"/>
    <xf numFmtId="44" fontId="8" fillId="0" borderId="0" xfId="1" applyFont="1"/>
    <xf numFmtId="0" fontId="0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4" fontId="7" fillId="0" borderId="0" xfId="1" applyFont="1"/>
    <xf numFmtId="16" fontId="2" fillId="0" borderId="0" xfId="0" applyNumberFormat="1" applyFont="1"/>
    <xf numFmtId="44" fontId="0" fillId="0" borderId="0" xfId="0" applyNumberFormat="1"/>
    <xf numFmtId="44" fontId="9" fillId="0" borderId="0" xfId="0" applyNumberFormat="1" applyFont="1"/>
    <xf numFmtId="44" fontId="10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F14" sqref="F14"/>
    </sheetView>
  </sheetViews>
  <sheetFormatPr defaultRowHeight="15" x14ac:dyDescent="0.25"/>
  <cols>
    <col min="2" max="2" width="11.140625" style="30" customWidth="1"/>
    <col min="3" max="3" width="10.5703125" style="30" bestFit="1" customWidth="1"/>
    <col min="4" max="4" width="23.42578125" customWidth="1"/>
    <col min="5" max="6" width="44.85546875" style="16" customWidth="1"/>
    <col min="7" max="7" width="11.28515625" style="33" customWidth="1"/>
    <col min="8" max="9" width="12" customWidth="1"/>
    <col min="10" max="10" width="19" style="33" customWidth="1"/>
    <col min="11" max="11" width="17.140625" customWidth="1"/>
    <col min="12" max="12" width="20.5703125" customWidth="1"/>
  </cols>
  <sheetData>
    <row r="1" spans="1:12" ht="18.75" x14ac:dyDescent="0.3">
      <c r="A1" s="1" t="s">
        <v>0</v>
      </c>
      <c r="B1" s="2"/>
      <c r="C1" s="2"/>
      <c r="D1" s="3"/>
      <c r="E1" s="4"/>
      <c r="F1" s="4"/>
      <c r="G1" s="5"/>
      <c r="H1" s="5"/>
      <c r="I1" s="5"/>
      <c r="J1" s="5"/>
      <c r="K1" s="5"/>
      <c r="L1" s="3"/>
    </row>
    <row r="2" spans="1:12" ht="15.75" x14ac:dyDescent="0.25">
      <c r="A2" s="6" t="s">
        <v>25</v>
      </c>
      <c r="B2" s="7"/>
      <c r="C2" s="7"/>
      <c r="D2" s="6"/>
      <c r="E2" s="8"/>
      <c r="F2" s="8"/>
      <c r="G2" s="9"/>
      <c r="H2" s="9"/>
      <c r="I2" s="9"/>
      <c r="J2" s="9"/>
      <c r="K2" s="9"/>
      <c r="L2" s="6"/>
    </row>
    <row r="3" spans="1:12" x14ac:dyDescent="0.25">
      <c r="A3" s="3"/>
      <c r="B3" s="2"/>
      <c r="C3" s="2"/>
      <c r="D3" s="3"/>
      <c r="E3" s="4"/>
      <c r="F3" s="4"/>
      <c r="G3" s="5"/>
      <c r="H3" s="5"/>
      <c r="I3" s="5"/>
      <c r="J3" s="5"/>
      <c r="K3" s="5"/>
      <c r="L3" s="3"/>
    </row>
    <row r="4" spans="1:12" x14ac:dyDescent="0.25">
      <c r="A4" s="10" t="s">
        <v>1</v>
      </c>
      <c r="B4" s="11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13" t="s">
        <v>7</v>
      </c>
      <c r="H4" s="13" t="s">
        <v>8</v>
      </c>
      <c r="I4" s="13" t="s">
        <v>9</v>
      </c>
      <c r="J4" s="5" t="s">
        <v>10</v>
      </c>
      <c r="K4" s="5" t="s">
        <v>11</v>
      </c>
      <c r="L4" s="5" t="s">
        <v>12</v>
      </c>
    </row>
    <row r="5" spans="1:12" x14ac:dyDescent="0.25">
      <c r="A5" s="3"/>
      <c r="B5" s="2"/>
      <c r="C5" s="2"/>
      <c r="D5" s="3"/>
      <c r="E5" s="4"/>
      <c r="F5" s="4"/>
      <c r="G5" s="5"/>
      <c r="H5" s="5"/>
      <c r="I5" s="5"/>
      <c r="J5" s="5" t="s">
        <v>13</v>
      </c>
      <c r="K5" s="5" t="s">
        <v>14</v>
      </c>
      <c r="L5" s="5" t="s">
        <v>15</v>
      </c>
    </row>
    <row r="6" spans="1:12" x14ac:dyDescent="0.25">
      <c r="A6" s="14" t="s">
        <v>16</v>
      </c>
      <c r="B6" s="2"/>
      <c r="C6" s="2"/>
      <c r="D6" s="3"/>
      <c r="E6" s="4"/>
      <c r="F6" s="4"/>
      <c r="G6" s="5"/>
      <c r="H6" s="5"/>
      <c r="I6" s="5"/>
      <c r="J6" s="5">
        <v>24878.22</v>
      </c>
      <c r="K6" s="5">
        <v>3860.57</v>
      </c>
      <c r="L6" s="5">
        <v>20244.3</v>
      </c>
    </row>
    <row r="7" spans="1:12" x14ac:dyDescent="0.25">
      <c r="A7" s="15" t="s">
        <v>26</v>
      </c>
      <c r="B7" s="2"/>
      <c r="C7" s="2"/>
      <c r="D7" s="3"/>
      <c r="E7" s="4" t="s">
        <v>27</v>
      </c>
      <c r="F7" s="4"/>
      <c r="G7" s="5">
        <v>160</v>
      </c>
      <c r="H7" s="5"/>
      <c r="I7" s="5"/>
      <c r="J7" s="5"/>
      <c r="K7" s="5"/>
      <c r="L7" s="5"/>
    </row>
    <row r="8" spans="1:12" x14ac:dyDescent="0.25">
      <c r="A8" s="15" t="s">
        <v>28</v>
      </c>
      <c r="B8" s="2"/>
      <c r="C8" s="2"/>
      <c r="D8" s="3"/>
      <c r="E8" s="4" t="s">
        <v>29</v>
      </c>
      <c r="F8" s="4"/>
      <c r="G8" s="5"/>
      <c r="H8" s="5"/>
      <c r="I8" s="5"/>
      <c r="J8" s="5"/>
      <c r="L8" s="5"/>
    </row>
    <row r="9" spans="1:12" x14ac:dyDescent="0.25">
      <c r="A9" s="15" t="s">
        <v>30</v>
      </c>
      <c r="B9" s="2"/>
      <c r="C9" s="2"/>
      <c r="D9" s="2"/>
      <c r="E9" s="16" t="s">
        <v>31</v>
      </c>
      <c r="G9" s="5">
        <v>839.5</v>
      </c>
      <c r="H9" s="5"/>
      <c r="I9" s="5"/>
      <c r="J9" s="5"/>
      <c r="K9" s="5"/>
      <c r="L9" s="3"/>
    </row>
    <row r="10" spans="1:12" ht="17.25" x14ac:dyDescent="0.4">
      <c r="A10" s="15" t="s">
        <v>32</v>
      </c>
      <c r="B10" s="2"/>
      <c r="C10" s="2"/>
      <c r="D10" s="2"/>
      <c r="E10" s="4" t="s">
        <v>33</v>
      </c>
      <c r="G10" s="17">
        <v>5364</v>
      </c>
      <c r="H10" s="5"/>
      <c r="I10" s="5"/>
      <c r="J10" s="5"/>
      <c r="K10" s="5"/>
      <c r="L10" s="3"/>
    </row>
    <row r="11" spans="1:12" s="28" customFormat="1" x14ac:dyDescent="0.25">
      <c r="A11" s="15"/>
      <c r="B11" s="2"/>
      <c r="C11" s="2"/>
      <c r="D11" s="3"/>
      <c r="E11" s="4"/>
      <c r="F11" s="4"/>
      <c r="H11" s="5"/>
      <c r="I11" s="5"/>
      <c r="J11" s="5">
        <f>SUM(G7:G10)</f>
        <v>6363.5</v>
      </c>
      <c r="K11" s="3"/>
      <c r="L11" s="3"/>
    </row>
    <row r="12" spans="1:12" s="28" customFormat="1" x14ac:dyDescent="0.25">
      <c r="A12" s="14" t="s">
        <v>17</v>
      </c>
      <c r="B12" s="2"/>
      <c r="C12" s="18"/>
      <c r="D12" s="19"/>
      <c r="E12" s="4"/>
      <c r="F12" s="20"/>
      <c r="G12" s="21"/>
      <c r="H12" s="21"/>
      <c r="I12" s="21"/>
      <c r="J12" s="21">
        <f>J6+J11</f>
        <v>31241.72</v>
      </c>
      <c r="K12" s="21"/>
      <c r="L12" s="19"/>
    </row>
    <row r="13" spans="1:12" s="28" customFormat="1" x14ac:dyDescent="0.25">
      <c r="A13" s="14"/>
      <c r="B13" s="18"/>
      <c r="C13" s="2"/>
      <c r="D13" s="3"/>
      <c r="E13" s="4"/>
      <c r="F13" s="4"/>
      <c r="G13" s="5"/>
      <c r="H13" s="5"/>
      <c r="I13" s="5"/>
      <c r="J13" s="5"/>
      <c r="K13" s="5"/>
      <c r="L13" s="3"/>
    </row>
    <row r="14" spans="1:12" s="3" customFormat="1" x14ac:dyDescent="0.25">
      <c r="A14" s="29" t="s">
        <v>34</v>
      </c>
      <c r="B14" s="30">
        <v>23</v>
      </c>
      <c r="D14" s="15" t="s">
        <v>35</v>
      </c>
      <c r="E14" s="24" t="s">
        <v>36</v>
      </c>
      <c r="F14" s="24"/>
      <c r="G14" s="25">
        <v>574.14</v>
      </c>
      <c r="H14" s="25"/>
      <c r="I14" s="25"/>
      <c r="J14" s="5">
        <f>J12-G14</f>
        <v>30667.58</v>
      </c>
      <c r="K14" s="5"/>
    </row>
    <row r="15" spans="1:12" s="3" customFormat="1" x14ac:dyDescent="0.25">
      <c r="A15" s="22" t="s">
        <v>30</v>
      </c>
      <c r="B15" s="23">
        <v>24</v>
      </c>
      <c r="C15" s="23">
        <v>253</v>
      </c>
      <c r="D15" s="24" t="s">
        <v>18</v>
      </c>
      <c r="E15" s="24" t="s">
        <v>37</v>
      </c>
      <c r="F15" s="24"/>
      <c r="G15" s="25">
        <v>195</v>
      </c>
      <c r="H15" s="25"/>
      <c r="I15" s="25"/>
      <c r="J15" s="5"/>
      <c r="K15" s="5"/>
    </row>
    <row r="16" spans="1:12" s="3" customFormat="1" x14ac:dyDescent="0.25">
      <c r="A16" s="22"/>
      <c r="B16" s="23"/>
      <c r="C16" s="23"/>
      <c r="D16" s="24"/>
      <c r="E16" s="24"/>
      <c r="F16" s="24"/>
      <c r="G16" s="25"/>
      <c r="H16" s="25"/>
      <c r="I16" s="25"/>
      <c r="J16" s="5"/>
      <c r="K16" s="5"/>
    </row>
    <row r="17" spans="1:12" s="3" customFormat="1" x14ac:dyDescent="0.25">
      <c r="A17" s="22" t="s">
        <v>38</v>
      </c>
      <c r="B17" s="2">
        <v>25</v>
      </c>
      <c r="C17" s="2">
        <v>254</v>
      </c>
      <c r="D17" s="24" t="s">
        <v>19</v>
      </c>
      <c r="E17" s="24" t="s">
        <v>20</v>
      </c>
      <c r="F17" s="24"/>
      <c r="G17" s="25">
        <v>373.12</v>
      </c>
      <c r="H17" s="25"/>
      <c r="I17" s="25">
        <f t="shared" ref="I17" si="0">G17-H17</f>
        <v>373.12</v>
      </c>
      <c r="J17" s="5"/>
      <c r="K17" s="5"/>
    </row>
    <row r="18" spans="1:12" s="3" customFormat="1" x14ac:dyDescent="0.25">
      <c r="A18" s="22" t="s">
        <v>38</v>
      </c>
      <c r="B18" s="23">
        <v>26</v>
      </c>
      <c r="C18" s="23">
        <v>255</v>
      </c>
      <c r="D18" s="24" t="s">
        <v>21</v>
      </c>
      <c r="E18" s="24" t="s">
        <v>22</v>
      </c>
      <c r="F18" s="24"/>
      <c r="G18" s="25">
        <v>14.8</v>
      </c>
      <c r="H18" s="25"/>
      <c r="I18" s="25"/>
      <c r="J18" s="5"/>
      <c r="K18" s="5"/>
    </row>
    <row r="19" spans="1:12" s="3" customFormat="1" x14ac:dyDescent="0.25">
      <c r="A19" s="22" t="s">
        <v>38</v>
      </c>
      <c r="B19" s="23">
        <v>27</v>
      </c>
      <c r="C19" s="23">
        <v>256</v>
      </c>
      <c r="D19" s="24" t="s">
        <v>39</v>
      </c>
      <c r="E19" s="24" t="s">
        <v>40</v>
      </c>
      <c r="F19" s="24"/>
      <c r="G19" s="25">
        <v>68.94</v>
      </c>
      <c r="H19" s="25">
        <v>11.49</v>
      </c>
      <c r="I19" s="25">
        <v>57.45</v>
      </c>
      <c r="J19" s="5"/>
      <c r="K19" s="5"/>
    </row>
    <row r="20" spans="1:12" s="3" customFormat="1" x14ac:dyDescent="0.25">
      <c r="A20" s="22" t="s">
        <v>38</v>
      </c>
      <c r="B20" s="23">
        <v>28</v>
      </c>
      <c r="C20" s="23">
        <v>257</v>
      </c>
      <c r="D20" s="24" t="s">
        <v>41</v>
      </c>
      <c r="E20" s="24" t="s">
        <v>42</v>
      </c>
      <c r="F20" s="24"/>
      <c r="G20" s="25">
        <v>386.47</v>
      </c>
      <c r="H20" s="26">
        <v>64.41</v>
      </c>
      <c r="I20" s="25">
        <v>322.06</v>
      </c>
      <c r="J20" s="5"/>
      <c r="K20" s="5"/>
    </row>
    <row r="21" spans="1:12" s="3" customFormat="1" x14ac:dyDescent="0.25">
      <c r="A21" s="22" t="s">
        <v>38</v>
      </c>
      <c r="B21" s="23">
        <v>29</v>
      </c>
      <c r="C21" s="23">
        <v>258</v>
      </c>
      <c r="D21" s="24" t="s">
        <v>43</v>
      </c>
      <c r="E21" s="27" t="s">
        <v>44</v>
      </c>
      <c r="F21" s="27"/>
      <c r="G21" s="25">
        <v>72</v>
      </c>
      <c r="H21" s="26">
        <v>12</v>
      </c>
      <c r="I21" s="25">
        <v>60</v>
      </c>
      <c r="J21" s="5"/>
      <c r="K21" s="5"/>
    </row>
    <row r="22" spans="1:12" s="3" customFormat="1" x14ac:dyDescent="0.25">
      <c r="A22" s="22" t="s">
        <v>38</v>
      </c>
      <c r="B22" s="23">
        <v>30</v>
      </c>
      <c r="C22" s="23">
        <v>259</v>
      </c>
      <c r="D22" s="24" t="s">
        <v>23</v>
      </c>
      <c r="E22" s="27" t="s">
        <v>45</v>
      </c>
      <c r="F22" s="27"/>
      <c r="G22" s="26">
        <v>19.18</v>
      </c>
      <c r="H22" s="26"/>
      <c r="I22" s="25">
        <v>19.18</v>
      </c>
      <c r="J22" s="5"/>
      <c r="K22" s="5"/>
    </row>
    <row r="23" spans="1:12" x14ac:dyDescent="0.25">
      <c r="A23" s="22" t="s">
        <v>38</v>
      </c>
      <c r="B23" s="23">
        <v>31</v>
      </c>
      <c r="C23" s="23">
        <v>260</v>
      </c>
      <c r="D23" s="24" t="s">
        <v>46</v>
      </c>
      <c r="E23" s="27" t="s">
        <v>47</v>
      </c>
      <c r="F23" s="27"/>
      <c r="G23" s="26">
        <v>300</v>
      </c>
      <c r="H23" s="26">
        <v>50</v>
      </c>
      <c r="I23" s="25">
        <v>250</v>
      </c>
      <c r="J23" s="5"/>
      <c r="K23" s="5"/>
      <c r="L23" s="3"/>
    </row>
    <row r="24" spans="1:12" x14ac:dyDescent="0.25">
      <c r="A24" s="22" t="s">
        <v>38</v>
      </c>
      <c r="B24" s="23">
        <v>32</v>
      </c>
      <c r="C24" s="23">
        <v>261</v>
      </c>
      <c r="D24" s="24" t="s">
        <v>48</v>
      </c>
      <c r="E24" s="27" t="s">
        <v>49</v>
      </c>
      <c r="F24" s="27"/>
      <c r="G24" s="26">
        <v>401.41</v>
      </c>
      <c r="H24" s="26">
        <v>66.900000000000006</v>
      </c>
      <c r="I24" s="25">
        <v>334.51</v>
      </c>
      <c r="J24" s="5"/>
      <c r="K24" s="5"/>
      <c r="L24" s="3"/>
    </row>
    <row r="25" spans="1:12" x14ac:dyDescent="0.25">
      <c r="A25" s="22" t="s">
        <v>38</v>
      </c>
      <c r="B25" s="23">
        <v>33</v>
      </c>
      <c r="C25" s="23">
        <v>262</v>
      </c>
      <c r="D25" s="24" t="s">
        <v>50</v>
      </c>
      <c r="E25" s="27" t="s">
        <v>51</v>
      </c>
      <c r="F25" s="27"/>
      <c r="G25" s="26">
        <v>34</v>
      </c>
      <c r="H25" s="26"/>
      <c r="I25" s="26"/>
      <c r="J25" s="5"/>
      <c r="K25" s="5"/>
      <c r="L25" s="3"/>
    </row>
    <row r="26" spans="1:12" x14ac:dyDescent="0.25">
      <c r="A26" s="22" t="s">
        <v>38</v>
      </c>
      <c r="B26" s="23">
        <v>34</v>
      </c>
      <c r="C26" s="23">
        <v>263</v>
      </c>
      <c r="D26" s="24" t="s">
        <v>52</v>
      </c>
      <c r="E26" s="27" t="s">
        <v>53</v>
      </c>
      <c r="G26" s="26">
        <v>49.84</v>
      </c>
      <c r="H26" s="26"/>
      <c r="I26" s="26"/>
      <c r="J26" s="5"/>
      <c r="K26" s="5"/>
      <c r="L26" s="3"/>
    </row>
    <row r="27" spans="1:12" x14ac:dyDescent="0.25">
      <c r="A27" s="22"/>
      <c r="B27" s="23"/>
      <c r="C27" s="23"/>
      <c r="D27" s="24"/>
      <c r="E27" s="27"/>
      <c r="F27" s="27"/>
      <c r="G27" s="26"/>
      <c r="H27" s="26"/>
      <c r="I27" s="26"/>
      <c r="J27" s="5"/>
      <c r="K27" s="5"/>
      <c r="L27" s="3"/>
    </row>
    <row r="28" spans="1:12" x14ac:dyDescent="0.25">
      <c r="A28" s="22"/>
      <c r="B28" s="23"/>
      <c r="C28" s="18"/>
      <c r="D28" s="24"/>
      <c r="E28" s="27"/>
      <c r="F28" s="27"/>
      <c r="G28" s="26"/>
      <c r="H28" s="26"/>
      <c r="I28" s="26"/>
      <c r="J28" s="5"/>
      <c r="K28" s="5"/>
      <c r="L28" s="3"/>
    </row>
    <row r="29" spans="1:12" x14ac:dyDescent="0.25">
      <c r="A29" s="14" t="s">
        <v>24</v>
      </c>
      <c r="B29" s="18"/>
      <c r="C29" s="2"/>
      <c r="D29" s="19"/>
      <c r="E29" s="20"/>
      <c r="F29" s="20"/>
      <c r="G29" s="21">
        <f>SUM(G15:G27)</f>
        <v>1914.76</v>
      </c>
      <c r="H29" s="21">
        <f>SUM(H14:H28)</f>
        <v>204.79999999999998</v>
      </c>
      <c r="I29" s="21"/>
      <c r="J29" s="21">
        <f>J12-G29</f>
        <v>29326.960000000003</v>
      </c>
      <c r="K29" s="5">
        <v>3861.09</v>
      </c>
      <c r="L29" s="21">
        <v>20244.3</v>
      </c>
    </row>
    <row r="30" spans="1:12" x14ac:dyDescent="0.25">
      <c r="A30" s="15"/>
      <c r="B30" s="2"/>
      <c r="C30" s="2"/>
      <c r="D30" s="3"/>
      <c r="E30" s="4"/>
      <c r="F30" s="4"/>
      <c r="G30" s="5"/>
      <c r="H30" s="5"/>
      <c r="I30" s="5"/>
      <c r="J30" s="5"/>
      <c r="K30" s="5"/>
      <c r="L30" s="3"/>
    </row>
    <row r="31" spans="1:12" ht="17.25" x14ac:dyDescent="0.4">
      <c r="A31" s="15"/>
      <c r="B31" s="2"/>
      <c r="C31" s="2"/>
      <c r="D31" s="3"/>
      <c r="E31" s="31"/>
      <c r="F31" s="31"/>
      <c r="G31" s="5"/>
      <c r="H31" s="5"/>
      <c r="I31" s="5"/>
      <c r="J31" s="5"/>
      <c r="K31" s="5"/>
      <c r="L31" s="3"/>
    </row>
    <row r="32" spans="1:12" x14ac:dyDescent="0.25">
      <c r="A32" s="15"/>
      <c r="B32" s="2"/>
      <c r="C32" s="2"/>
      <c r="D32" s="3"/>
      <c r="E32" s="4"/>
      <c r="F32" s="4"/>
      <c r="G32" s="5"/>
      <c r="H32" s="5"/>
      <c r="I32" s="5"/>
      <c r="J32" s="5"/>
      <c r="K32" s="5"/>
      <c r="L32" s="3"/>
    </row>
    <row r="33" spans="1:12" ht="18.75" x14ac:dyDescent="0.3">
      <c r="A33" s="32"/>
      <c r="B33" s="2"/>
      <c r="C33" s="2"/>
      <c r="D33" s="3"/>
      <c r="E33" s="4"/>
      <c r="F33" s="4"/>
      <c r="G33" s="9"/>
      <c r="H33" s="9"/>
      <c r="I33" s="9"/>
      <c r="J33" s="9"/>
      <c r="K33" s="5"/>
      <c r="L33" s="3"/>
    </row>
    <row r="34" spans="1:12" x14ac:dyDescent="0.25">
      <c r="A34" s="15"/>
      <c r="B34" s="2"/>
      <c r="C34" s="2"/>
      <c r="D34" s="3"/>
      <c r="E34" s="4"/>
      <c r="F34" s="4"/>
      <c r="G34" s="5"/>
      <c r="H34" s="5"/>
      <c r="I34" s="5"/>
      <c r="J34" s="5"/>
      <c r="K34" s="5"/>
      <c r="L34" s="3"/>
    </row>
    <row r="35" spans="1:12" x14ac:dyDescent="0.25">
      <c r="A35" s="14"/>
      <c r="B35" s="2"/>
      <c r="C35" s="2"/>
      <c r="D35" s="3"/>
      <c r="F35" s="4"/>
      <c r="G35" s="5"/>
      <c r="H35" s="21"/>
      <c r="I35" s="21"/>
      <c r="J35" s="21"/>
      <c r="K35" s="5"/>
      <c r="L35" s="3"/>
    </row>
    <row r="36" spans="1:12" x14ac:dyDescent="0.25">
      <c r="A36" s="3"/>
      <c r="B36" s="2"/>
      <c r="C36" s="2"/>
      <c r="D36" s="3"/>
      <c r="E36" s="4"/>
      <c r="F36" s="4"/>
      <c r="G36" s="5"/>
      <c r="H36" s="5"/>
      <c r="I36" s="5"/>
      <c r="J36" s="5"/>
      <c r="K36" s="5"/>
      <c r="L36" s="3"/>
    </row>
    <row r="37" spans="1:12" x14ac:dyDescent="0.25">
      <c r="A37" s="15"/>
      <c r="B37" s="2"/>
      <c r="D37" s="3"/>
      <c r="F37" s="3"/>
      <c r="H37" s="5"/>
      <c r="I37" s="5"/>
      <c r="J37" s="3"/>
      <c r="K37" s="3"/>
      <c r="L37" s="3"/>
    </row>
    <row r="38" spans="1:12" x14ac:dyDescent="0.25">
      <c r="A38" s="3"/>
      <c r="B38" s="2"/>
      <c r="C38" s="2"/>
      <c r="D38" s="3"/>
      <c r="E38" s="5"/>
      <c r="F38" s="5"/>
      <c r="G38" s="5"/>
      <c r="H38" s="5"/>
      <c r="I38" s="5"/>
      <c r="J38" s="3"/>
      <c r="K38" s="3"/>
      <c r="L38" s="3"/>
    </row>
    <row r="39" spans="1:12" x14ac:dyDescent="0.25">
      <c r="F39" s="3"/>
      <c r="G39" s="5"/>
      <c r="H39" s="5"/>
      <c r="I39" s="5"/>
      <c r="J39" s="3"/>
      <c r="K39" s="3"/>
      <c r="L39" s="3"/>
    </row>
    <row r="40" spans="1:12" x14ac:dyDescent="0.25">
      <c r="E40" s="33"/>
      <c r="F40" s="33"/>
      <c r="G40" s="34"/>
    </row>
    <row r="42" spans="1:12" ht="17.25" x14ac:dyDescent="0.4">
      <c r="G42" s="35"/>
    </row>
    <row r="43" spans="1:12" x14ac:dyDescent="0.25">
      <c r="D43" s="36"/>
      <c r="G43" s="34"/>
    </row>
    <row r="44" spans="1:12" x14ac:dyDescent="0.25">
      <c r="C44" s="37"/>
    </row>
    <row r="45" spans="1:12" x14ac:dyDescent="0.25">
      <c r="A45" s="36"/>
      <c r="B45" s="37"/>
      <c r="D45" s="36"/>
      <c r="E45" s="38"/>
      <c r="F45" s="38"/>
      <c r="G45" s="34"/>
      <c r="H45" s="21"/>
      <c r="I45" s="21"/>
      <c r="J4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dcterms:created xsi:type="dcterms:W3CDTF">2015-06-10T11:36:26Z</dcterms:created>
  <dcterms:modified xsi:type="dcterms:W3CDTF">2015-07-08T13:47:26Z</dcterms:modified>
</cp:coreProperties>
</file>